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85" windowHeight="8605"/>
  </bookViews>
  <sheets>
    <sheet name="Sheet1" sheetId="1" r:id="rId1"/>
  </sheets>
  <definedNames>
    <definedName name="_xlnm.Print_Area" localSheetId="0">Sheet1!$A$1:$M$9</definedName>
  </definedNames>
  <calcPr calcId="144525"/>
</workbook>
</file>

<file path=xl/sharedStrings.xml><?xml version="1.0" encoding="utf-8"?>
<sst xmlns="http://schemas.openxmlformats.org/spreadsheetml/2006/main" count="34" uniqueCount="27">
  <si>
    <t>黑龙江省社会科学院2026年学术型硕士研究生调剂考生拟录取名单（第三批次）</t>
  </si>
  <si>
    <t>序号</t>
  </si>
  <si>
    <t>姓名</t>
  </si>
  <si>
    <t>考生编号</t>
  </si>
  <si>
    <t>调剂专业</t>
  </si>
  <si>
    <t>初试总分</t>
  </si>
  <si>
    <t>初试权重（0.5）</t>
  </si>
  <si>
    <t>复试专业课笔试</t>
  </si>
  <si>
    <t>复试外语</t>
  </si>
  <si>
    <t>复试专业课面试</t>
  </si>
  <si>
    <t>复试成绩</t>
  </si>
  <si>
    <t>复试权重（0.5）</t>
  </si>
  <si>
    <t>总成绩</t>
  </si>
  <si>
    <t>录取意见</t>
  </si>
  <si>
    <t>关珺兮</t>
  </si>
  <si>
    <t>100026110915220</t>
  </si>
  <si>
    <t>应用经济学</t>
  </si>
  <si>
    <t>拟录取</t>
  </si>
  <si>
    <t>刘晓伟</t>
  </si>
  <si>
    <t>104256540003784</t>
  </si>
  <si>
    <t>杜秉政</t>
  </si>
  <si>
    <t>106116500600137</t>
  </si>
  <si>
    <t>徐豪</t>
  </si>
  <si>
    <t>102696411513877</t>
  </si>
  <si>
    <t>刘冰倩</t>
  </si>
  <si>
    <t>100366999903908</t>
  </si>
  <si>
    <t>差额复试未录取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</si>
</sst>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8"/>
      <color theme="1"/>
      <name val="宋体"/>
      <charset val="134"/>
      <scheme val="minor"/>
    </font>
    <font>
      <sz val="36"/>
      <name val="华文中宋"/>
      <charset val="134"/>
    </font>
    <font>
      <b/>
      <sz val="20"/>
      <color rgb="FF000000"/>
      <name val="黑体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view="pageBreakPreview" zoomScale="85" zoomScaleNormal="70" workbookViewId="0">
      <selection activeCell="Q4" sqref="Q4"/>
    </sheetView>
  </sheetViews>
  <sheetFormatPr defaultColWidth="8.61261261261261" defaultRowHeight="14.1"/>
  <cols>
    <col min="2" max="2" width="16.4324324324324" customWidth="1"/>
    <col min="3" max="3" width="32.6576576576577" customWidth="1"/>
    <col min="4" max="4" width="26.9099099099099" customWidth="1"/>
    <col min="5" max="5" width="18.1441441441441" customWidth="1"/>
    <col min="6" max="6" width="18.1981981981982" customWidth="1"/>
    <col min="7" max="7" width="21.9459459459459" customWidth="1"/>
    <col min="8" max="8" width="18.1441441441441" customWidth="1"/>
    <col min="9" max="9" width="20.954954954955" customWidth="1"/>
    <col min="10" max="10" width="18.1441441441441" customWidth="1"/>
    <col min="11" max="11" width="18.6396396396396" customWidth="1"/>
    <col min="12" max="12" width="13.9009009009009" customWidth="1"/>
    <col min="13" max="13" width="26.4774774774775" customWidth="1"/>
  </cols>
  <sheetData>
    <row r="1" s="1" customFormat="1" ht="1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5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8.25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2" customFormat="1" ht="72" customHeight="1" spans="1:13">
      <c r="A4" s="5" t="s">
        <v>1</v>
      </c>
      <c r="B4" s="5" t="s">
        <v>2</v>
      </c>
      <c r="C4" s="6" t="s">
        <v>3</v>
      </c>
      <c r="D4" s="5" t="s">
        <v>4</v>
      </c>
      <c r="E4" s="5" t="s">
        <v>5</v>
      </c>
      <c r="F4" s="7" t="s">
        <v>6</v>
      </c>
      <c r="G4" s="7" t="s">
        <v>7</v>
      </c>
      <c r="H4" s="5" t="s">
        <v>8</v>
      </c>
      <c r="I4" s="7" t="s">
        <v>9</v>
      </c>
      <c r="J4" s="5" t="s">
        <v>10</v>
      </c>
      <c r="K4" s="7" t="s">
        <v>11</v>
      </c>
      <c r="L4" s="5" t="s">
        <v>12</v>
      </c>
      <c r="M4" s="5" t="s">
        <v>13</v>
      </c>
    </row>
    <row r="5" s="3" customFormat="1" ht="51" customHeight="1" spans="1:13">
      <c r="A5" s="8">
        <v>1</v>
      </c>
      <c r="B5" s="8" t="s">
        <v>14</v>
      </c>
      <c r="C5" s="8" t="s">
        <v>15</v>
      </c>
      <c r="D5" s="9" t="s">
        <v>16</v>
      </c>
      <c r="E5" s="9">
        <v>334</v>
      </c>
      <c r="F5" s="9">
        <f>E5/5*0.5</f>
        <v>33.4</v>
      </c>
      <c r="G5" s="10">
        <v>96</v>
      </c>
      <c r="H5" s="10">
        <v>83</v>
      </c>
      <c r="I5" s="10">
        <v>93.8</v>
      </c>
      <c r="J5" s="10">
        <f>G5*0.2+H5*0.2+I5*0.6</f>
        <v>92.08</v>
      </c>
      <c r="K5" s="10">
        <f>J5*0.5</f>
        <v>46.04</v>
      </c>
      <c r="L5" s="10">
        <f>K5+F5</f>
        <v>79.44</v>
      </c>
      <c r="M5" s="9" t="s">
        <v>17</v>
      </c>
    </row>
    <row r="6" s="3" customFormat="1" ht="51" customHeight="1" spans="1:13">
      <c r="A6" s="8">
        <v>2</v>
      </c>
      <c r="B6" s="8" t="s">
        <v>18</v>
      </c>
      <c r="C6" s="8" t="s">
        <v>19</v>
      </c>
      <c r="D6" s="9" t="s">
        <v>16</v>
      </c>
      <c r="E6" s="9">
        <v>342</v>
      </c>
      <c r="F6" s="9">
        <f>E6/5*0.5</f>
        <v>34.2</v>
      </c>
      <c r="G6" s="10">
        <v>89</v>
      </c>
      <c r="H6" s="10">
        <v>80</v>
      </c>
      <c r="I6" s="10">
        <v>89.6</v>
      </c>
      <c r="J6" s="10">
        <f>G6*0.2+H6*0.2+I6*0.6</f>
        <v>87.56</v>
      </c>
      <c r="K6" s="10">
        <f>J6*0.5</f>
        <v>43.78</v>
      </c>
      <c r="L6" s="10">
        <f>K6+F6</f>
        <v>77.98</v>
      </c>
      <c r="M6" s="9" t="s">
        <v>17</v>
      </c>
    </row>
    <row r="7" s="3" customFormat="1" ht="51" customHeight="1" spans="1:13">
      <c r="A7" s="8">
        <v>3</v>
      </c>
      <c r="B7" s="8" t="s">
        <v>20</v>
      </c>
      <c r="C7" s="8" t="s">
        <v>21</v>
      </c>
      <c r="D7" s="9" t="s">
        <v>16</v>
      </c>
      <c r="E7" s="9">
        <v>347</v>
      </c>
      <c r="F7" s="9">
        <f>E7/5*0.5</f>
        <v>34.7</v>
      </c>
      <c r="G7" s="10">
        <v>83</v>
      </c>
      <c r="H7" s="10">
        <v>81</v>
      </c>
      <c r="I7" s="10">
        <v>89</v>
      </c>
      <c r="J7" s="10">
        <f>G7*0.2+H7*0.2+I7*0.6</f>
        <v>86.2</v>
      </c>
      <c r="K7" s="10">
        <f>J7*0.5</f>
        <v>43.1</v>
      </c>
      <c r="L7" s="10">
        <f>K7+F7</f>
        <v>77.8</v>
      </c>
      <c r="M7" s="9" t="s">
        <v>17</v>
      </c>
    </row>
    <row r="8" s="3" customFormat="1" ht="51" customHeight="1" spans="1:13">
      <c r="A8" s="8">
        <v>4</v>
      </c>
      <c r="B8" s="8" t="s">
        <v>22</v>
      </c>
      <c r="C8" s="8" t="s">
        <v>23</v>
      </c>
      <c r="D8" s="9" t="s">
        <v>16</v>
      </c>
      <c r="E8" s="9">
        <v>335</v>
      </c>
      <c r="F8" s="9">
        <f>E8/5*0.5</f>
        <v>33.5</v>
      </c>
      <c r="G8" s="10">
        <v>93</v>
      </c>
      <c r="H8" s="10">
        <v>68.5</v>
      </c>
      <c r="I8" s="10">
        <v>91.8</v>
      </c>
      <c r="J8" s="10">
        <f>G8*0.2+H8*0.2+I8*0.6</f>
        <v>87.38</v>
      </c>
      <c r="K8" s="10">
        <f>J8*0.5</f>
        <v>43.69</v>
      </c>
      <c r="L8" s="10">
        <f>K8+F8</f>
        <v>77.19</v>
      </c>
      <c r="M8" s="9" t="s">
        <v>17</v>
      </c>
    </row>
    <row r="9" s="3" customFormat="1" ht="51" customHeight="1" spans="1:13">
      <c r="A9" s="8">
        <v>5</v>
      </c>
      <c r="B9" s="8" t="s">
        <v>24</v>
      </c>
      <c r="C9" s="8" t="s">
        <v>25</v>
      </c>
      <c r="D9" s="9" t="s">
        <v>16</v>
      </c>
      <c r="E9" s="9">
        <v>346</v>
      </c>
      <c r="F9" s="9">
        <f>E9/5*0.5</f>
        <v>34.6</v>
      </c>
      <c r="G9" s="10">
        <v>90</v>
      </c>
      <c r="H9" s="10">
        <v>76.5</v>
      </c>
      <c r="I9" s="10">
        <v>81</v>
      </c>
      <c r="J9" s="10">
        <f>G9*0.2+H9*0.2+I9*0.6</f>
        <v>81.9</v>
      </c>
      <c r="K9" s="10">
        <f>J9*0.5</f>
        <v>40.95</v>
      </c>
      <c r="L9" s="10">
        <f>K9+F9</f>
        <v>75.55</v>
      </c>
      <c r="M9" s="9" t="s">
        <v>26</v>
      </c>
    </row>
  </sheetData>
  <sortState ref="A5:M9">
    <sortCondition ref="L5:L9" descending="1"/>
  </sortState>
  <mergeCells count="1">
    <mergeCell ref="A1:M3"/>
  </mergeCells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bella</cp:lastModifiedBy>
  <dcterms:created xsi:type="dcterms:W3CDTF">2026-04-19T03:54:00Z</dcterms:created>
  <dcterms:modified xsi:type="dcterms:W3CDTF">2026-04-19T08:10:58Z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A99C2FF65AA04F878D662638F49FC3D1</vt:lpwstr>
  </property>
  <property fmtid="{D5CDD505-2E9C-101B-9397-08002B2CF9AE}" pid="3" name="KSOProductBuildVer">
    <vt:lpwstr>2052-11.8.2.11019</vt:lpwstr>
  </property>
</Properties>
</file>